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空调末端报价表" sheetId="1" r:id="rId1"/>
    <sheet name="随铜价变化的风柜价格调整表" sheetId="5" r:id="rId2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4" i="1"/>
  <c r="G3" i="1"/>
  <c r="E78" i="1" l="1"/>
  <c r="G78" i="1" l="1"/>
</calcChain>
</file>

<file path=xl/sharedStrings.xml><?xml version="1.0" encoding="utf-8"?>
<sst xmlns="http://schemas.openxmlformats.org/spreadsheetml/2006/main" count="232" uniqueCount="79">
  <si>
    <t>规格型号</t>
  </si>
  <si>
    <t>序号</t>
    <phoneticPr fontId="2" type="noConversion"/>
  </si>
  <si>
    <t>单位</t>
    <phoneticPr fontId="2" type="noConversion"/>
  </si>
  <si>
    <t>单价(元)</t>
    <phoneticPr fontId="2" type="noConversion"/>
  </si>
  <si>
    <t>总价(元)</t>
    <phoneticPr fontId="2" type="noConversion"/>
  </si>
  <si>
    <t>设备名称</t>
    <phoneticPr fontId="2" type="noConversion"/>
  </si>
  <si>
    <t>合计</t>
    <phoneticPr fontId="2" type="noConversion"/>
  </si>
  <si>
    <t>-</t>
    <phoneticPr fontId="2" type="noConversion"/>
  </si>
  <si>
    <t>卧式风柜</t>
    <phoneticPr fontId="6" type="noConversion"/>
  </si>
  <si>
    <t>20000（4排管）</t>
    <phoneticPr fontId="6" type="noConversion"/>
  </si>
  <si>
    <t>25000（4排管）</t>
    <phoneticPr fontId="6" type="noConversion"/>
  </si>
  <si>
    <t>27000（4排管）</t>
    <phoneticPr fontId="6" type="noConversion"/>
  </si>
  <si>
    <t>30000（4排管）</t>
    <phoneticPr fontId="6" type="noConversion"/>
  </si>
  <si>
    <t>35000（4排管）</t>
    <phoneticPr fontId="6" type="noConversion"/>
  </si>
  <si>
    <t>40000（4排管）</t>
    <phoneticPr fontId="6" type="noConversion"/>
  </si>
  <si>
    <t>45000（4排管）</t>
    <phoneticPr fontId="6" type="noConversion"/>
  </si>
  <si>
    <t>50000（4排管）</t>
    <phoneticPr fontId="6" type="noConversion"/>
  </si>
  <si>
    <t>55000（4排管）</t>
    <phoneticPr fontId="6" type="noConversion"/>
  </si>
  <si>
    <t>60000（4排管）</t>
    <phoneticPr fontId="6" type="noConversion"/>
  </si>
  <si>
    <t>65000（4排管）</t>
    <phoneticPr fontId="6" type="noConversion"/>
  </si>
  <si>
    <t>25000（6排管）</t>
  </si>
  <si>
    <t>27000（6排管）</t>
  </si>
  <si>
    <t>30000（6排管）</t>
  </si>
  <si>
    <t>35000（6排管）</t>
  </si>
  <si>
    <t>40000（6排管）</t>
  </si>
  <si>
    <t>45000（6排管）</t>
  </si>
  <si>
    <t>50000（6排管）</t>
  </si>
  <si>
    <t>55000（6排管）</t>
  </si>
  <si>
    <t>60000（6排管）</t>
  </si>
  <si>
    <t>65000（6排管）</t>
    <phoneticPr fontId="6" type="noConversion"/>
  </si>
  <si>
    <t>吊顶风柜</t>
    <phoneticPr fontId="6" type="noConversion"/>
  </si>
  <si>
    <t>5000（4排管）</t>
    <phoneticPr fontId="6" type="noConversion"/>
  </si>
  <si>
    <t>8000（4排管）</t>
    <phoneticPr fontId="6" type="noConversion"/>
  </si>
  <si>
    <t>9000（4排管）</t>
    <phoneticPr fontId="6" type="noConversion"/>
  </si>
  <si>
    <t>10000（4排管）</t>
    <phoneticPr fontId="6" type="noConversion"/>
  </si>
  <si>
    <t>12000（4排管）</t>
    <phoneticPr fontId="6" type="noConversion"/>
  </si>
  <si>
    <t>15000（4排管）</t>
    <phoneticPr fontId="6" type="noConversion"/>
  </si>
  <si>
    <t>18000（4排管）</t>
    <phoneticPr fontId="6" type="noConversion"/>
  </si>
  <si>
    <t>5000（6排管）</t>
    <phoneticPr fontId="6" type="noConversion"/>
  </si>
  <si>
    <t>8000（6排管）</t>
    <phoneticPr fontId="6" type="noConversion"/>
  </si>
  <si>
    <t>9000（6排管）</t>
    <phoneticPr fontId="6" type="noConversion"/>
  </si>
  <si>
    <t>10000（6排管）</t>
    <phoneticPr fontId="6" type="noConversion"/>
  </si>
  <si>
    <t>12000（6排管）</t>
    <phoneticPr fontId="6" type="noConversion"/>
  </si>
  <si>
    <t>15000（6排管）</t>
    <phoneticPr fontId="6" type="noConversion"/>
  </si>
  <si>
    <t>18000（6排管）</t>
    <phoneticPr fontId="6" type="noConversion"/>
  </si>
  <si>
    <t>20000（6排管）</t>
    <phoneticPr fontId="6" type="noConversion"/>
  </si>
  <si>
    <t>25000（6排管）</t>
    <phoneticPr fontId="6" type="noConversion"/>
  </si>
  <si>
    <t>箱式风机</t>
    <phoneticPr fontId="5" type="noConversion"/>
  </si>
  <si>
    <t>1000-1600</t>
    <phoneticPr fontId="6" type="noConversion"/>
  </si>
  <si>
    <t>1700-2300</t>
    <phoneticPr fontId="6" type="noConversion"/>
  </si>
  <si>
    <t>2400-3200</t>
    <phoneticPr fontId="6" type="noConversion"/>
  </si>
  <si>
    <t>3300-4700</t>
    <phoneticPr fontId="6" type="noConversion"/>
  </si>
  <si>
    <t>4800-6000</t>
    <phoneticPr fontId="6" type="noConversion"/>
  </si>
  <si>
    <t>6100-8500</t>
    <phoneticPr fontId="6" type="noConversion"/>
  </si>
  <si>
    <t>13100-17000</t>
    <phoneticPr fontId="6" type="noConversion"/>
  </si>
  <si>
    <t>17100-18500</t>
    <phoneticPr fontId="6" type="noConversion"/>
  </si>
  <si>
    <t>18600-25000</t>
    <phoneticPr fontId="6" type="noConversion"/>
  </si>
  <si>
    <t>26000-36000</t>
    <phoneticPr fontId="6" type="noConversion"/>
  </si>
  <si>
    <t>37000-45000</t>
    <phoneticPr fontId="6" type="noConversion"/>
  </si>
  <si>
    <t>20000（6排管）</t>
    <phoneticPr fontId="2" type="noConversion"/>
  </si>
  <si>
    <t>4000（4排管）</t>
    <phoneticPr fontId="6" type="noConversion"/>
  </si>
  <si>
    <t>3000（4排管）</t>
    <phoneticPr fontId="6" type="noConversion"/>
  </si>
  <si>
    <t>6000（4排管）</t>
    <phoneticPr fontId="6" type="noConversion"/>
  </si>
  <si>
    <t>7000（4排管）</t>
    <phoneticPr fontId="6" type="noConversion"/>
  </si>
  <si>
    <t>3000（6排管）</t>
    <phoneticPr fontId="6" type="noConversion"/>
  </si>
  <si>
    <t>4000（6排管）</t>
    <phoneticPr fontId="6" type="noConversion"/>
  </si>
  <si>
    <t>6000（6排管）</t>
    <phoneticPr fontId="6" type="noConversion"/>
  </si>
  <si>
    <t>7000（6排管）</t>
    <phoneticPr fontId="6" type="noConversion"/>
  </si>
  <si>
    <t>2020-2021年设备年度采购招标报价表——空调末端(品类)</t>
    <phoneticPr fontId="2" type="noConversion"/>
  </si>
  <si>
    <t>台</t>
    <phoneticPr fontId="2" type="noConversion"/>
  </si>
  <si>
    <t>暗装风机盘管（不需带回风箱和电加热）</t>
    <phoneticPr fontId="2" type="noConversion"/>
  </si>
  <si>
    <t>预估数量</t>
    <phoneticPr fontId="2" type="noConversion"/>
  </si>
  <si>
    <t>以上报价请按长江现货的电解铜报价。</t>
    <phoneticPr fontId="2" type="noConversion"/>
  </si>
  <si>
    <t>铜价变动后加价率表</t>
    <phoneticPr fontId="2" type="noConversion"/>
  </si>
  <si>
    <t>序号</t>
    <phoneticPr fontId="2" type="noConversion"/>
  </si>
  <si>
    <t>电解铜价格(元/吨)</t>
    <phoneticPr fontId="2" type="noConversion"/>
  </si>
  <si>
    <t>加价率</t>
    <phoneticPr fontId="2" type="noConversion"/>
  </si>
  <si>
    <t>8600-13000</t>
    <phoneticPr fontId="6" type="noConversion"/>
  </si>
  <si>
    <r>
      <t>注意:
1.</t>
    </r>
    <r>
      <rPr>
        <sz val="12"/>
        <color rgb="FFFF0000"/>
        <rFont val="微软雅黑"/>
        <family val="2"/>
        <charset val="134"/>
      </rPr>
      <t>请在分项报价表所对应的电解铜价格后加价率项填写0</t>
    </r>
    <r>
      <rPr>
        <sz val="12"/>
        <rFont val="微软雅黑"/>
        <family val="2"/>
        <charset val="134"/>
      </rPr>
      <t>;
2.若电解铜价格介于两数字之间时,请投标人自行选择;
3.</t>
    </r>
    <r>
      <rPr>
        <b/>
        <sz val="12"/>
        <color rgb="FFFF0000"/>
        <rFont val="微软雅黑"/>
        <family val="2"/>
        <charset val="134"/>
      </rPr>
      <t>确定加价率为0的电解铜价格后,投标人须填写相对应的加价率,若不填写,则视为默认加价率全部为0</t>
    </r>
    <r>
      <rPr>
        <sz val="12"/>
        <rFont val="微软雅黑"/>
        <family val="2"/>
        <charset val="134"/>
      </rPr>
      <t>;
4.若电解铜价格高于65000元/吨或低于32000元/吨时,则按照65000元或32000元所对应的加价率进行加价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</si>
</sst>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"/>
      <family val="3"/>
      <charset val="134"/>
    </font>
    <font>
      <sz val="12"/>
      <color indexed="12"/>
      <name val="仿宋"/>
      <family val="3"/>
      <charset val="134"/>
    </font>
    <font>
      <b/>
      <sz val="14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3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top" wrapText="1"/>
    </xf>
  </cellXfs>
  <cellStyles count="4">
    <cellStyle name="百分比" xfId="3" builtinId="5"/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C64" sqref="C64"/>
    </sheetView>
  </sheetViews>
  <sheetFormatPr defaultRowHeight="20.25" x14ac:dyDescent="0.15"/>
  <cols>
    <col min="1" max="1" width="9" style="12"/>
    <col min="2" max="2" width="25.625" style="12" customWidth="1"/>
    <col min="3" max="3" width="22.375" style="12" customWidth="1"/>
    <col min="4" max="4" width="13.875" style="12" customWidth="1"/>
    <col min="5" max="5" width="13.625" style="12" customWidth="1"/>
    <col min="6" max="6" width="16.375" style="12" customWidth="1"/>
    <col min="7" max="7" width="12.625" style="12" customWidth="1"/>
    <col min="8" max="16384" width="9" style="7"/>
  </cols>
  <sheetData>
    <row r="1" spans="1:7" ht="21" customHeight="1" x14ac:dyDescent="0.15">
      <c r="A1" s="5" t="s">
        <v>68</v>
      </c>
      <c r="B1" s="5"/>
      <c r="C1" s="5"/>
      <c r="D1" s="5"/>
      <c r="E1" s="5"/>
      <c r="F1" s="5"/>
      <c r="G1" s="5"/>
    </row>
    <row r="2" spans="1:7" x14ac:dyDescent="0.15">
      <c r="A2" s="8" t="s">
        <v>1</v>
      </c>
      <c r="B2" s="4" t="s">
        <v>5</v>
      </c>
      <c r="C2" s="4" t="s">
        <v>0</v>
      </c>
      <c r="D2" s="4" t="s">
        <v>2</v>
      </c>
      <c r="E2" s="4" t="s">
        <v>71</v>
      </c>
      <c r="F2" s="4" t="s">
        <v>3</v>
      </c>
      <c r="G2" s="4" t="s">
        <v>4</v>
      </c>
    </row>
    <row r="3" spans="1:7" x14ac:dyDescent="0.15">
      <c r="A3" s="8">
        <v>1</v>
      </c>
      <c r="B3" s="4" t="s">
        <v>8</v>
      </c>
      <c r="C3" s="4" t="s">
        <v>35</v>
      </c>
      <c r="D3" s="4" t="s">
        <v>69</v>
      </c>
      <c r="E3" s="8">
        <v>1</v>
      </c>
      <c r="F3" s="4"/>
      <c r="G3" s="8">
        <f>E3*F3</f>
        <v>0</v>
      </c>
    </row>
    <row r="4" spans="1:7" x14ac:dyDescent="0.15">
      <c r="A4" s="8">
        <v>2</v>
      </c>
      <c r="B4" s="4" t="s">
        <v>8</v>
      </c>
      <c r="C4" s="4" t="s">
        <v>36</v>
      </c>
      <c r="D4" s="4" t="s">
        <v>69</v>
      </c>
      <c r="E4" s="8">
        <v>1</v>
      </c>
      <c r="F4" s="4"/>
      <c r="G4" s="8">
        <f>E4*F4</f>
        <v>0</v>
      </c>
    </row>
    <row r="5" spans="1:7" x14ac:dyDescent="0.15">
      <c r="A5" s="8">
        <v>3</v>
      </c>
      <c r="B5" s="4" t="s">
        <v>8</v>
      </c>
      <c r="C5" s="4" t="s">
        <v>37</v>
      </c>
      <c r="D5" s="4" t="s">
        <v>69</v>
      </c>
      <c r="E5" s="8">
        <v>1</v>
      </c>
      <c r="F5" s="4"/>
      <c r="G5" s="8">
        <f t="shared" ref="G5:G68" si="0">E5*F5</f>
        <v>0</v>
      </c>
    </row>
    <row r="6" spans="1:7" x14ac:dyDescent="0.15">
      <c r="A6" s="8">
        <v>4</v>
      </c>
      <c r="B6" s="4" t="s">
        <v>8</v>
      </c>
      <c r="C6" s="4" t="s">
        <v>9</v>
      </c>
      <c r="D6" s="4" t="s">
        <v>69</v>
      </c>
      <c r="E6" s="8">
        <v>1</v>
      </c>
      <c r="F6" s="8"/>
      <c r="G6" s="8">
        <f t="shared" si="0"/>
        <v>0</v>
      </c>
    </row>
    <row r="7" spans="1:7" x14ac:dyDescent="0.15">
      <c r="A7" s="8">
        <v>5</v>
      </c>
      <c r="B7" s="4" t="s">
        <v>8</v>
      </c>
      <c r="C7" s="4" t="s">
        <v>10</v>
      </c>
      <c r="D7" s="4" t="s">
        <v>69</v>
      </c>
      <c r="E7" s="8">
        <v>1</v>
      </c>
      <c r="F7" s="8"/>
      <c r="G7" s="8">
        <f t="shared" si="0"/>
        <v>0</v>
      </c>
    </row>
    <row r="8" spans="1:7" x14ac:dyDescent="0.15">
      <c r="A8" s="8">
        <v>6</v>
      </c>
      <c r="B8" s="4" t="s">
        <v>8</v>
      </c>
      <c r="C8" s="4" t="s">
        <v>11</v>
      </c>
      <c r="D8" s="4" t="s">
        <v>69</v>
      </c>
      <c r="E8" s="8">
        <v>1</v>
      </c>
      <c r="F8" s="8"/>
      <c r="G8" s="8">
        <f t="shared" si="0"/>
        <v>0</v>
      </c>
    </row>
    <row r="9" spans="1:7" x14ac:dyDescent="0.15">
      <c r="A9" s="8">
        <v>7</v>
      </c>
      <c r="B9" s="4" t="s">
        <v>8</v>
      </c>
      <c r="C9" s="4" t="s">
        <v>12</v>
      </c>
      <c r="D9" s="4" t="s">
        <v>69</v>
      </c>
      <c r="E9" s="8">
        <v>1</v>
      </c>
      <c r="F9" s="8"/>
      <c r="G9" s="8">
        <f t="shared" si="0"/>
        <v>0</v>
      </c>
    </row>
    <row r="10" spans="1:7" x14ac:dyDescent="0.15">
      <c r="A10" s="8">
        <v>8</v>
      </c>
      <c r="B10" s="4" t="s">
        <v>8</v>
      </c>
      <c r="C10" s="4" t="s">
        <v>13</v>
      </c>
      <c r="D10" s="4" t="s">
        <v>69</v>
      </c>
      <c r="E10" s="8">
        <v>1</v>
      </c>
      <c r="F10" s="8"/>
      <c r="G10" s="8">
        <f t="shared" si="0"/>
        <v>0</v>
      </c>
    </row>
    <row r="11" spans="1:7" x14ac:dyDescent="0.15">
      <c r="A11" s="8">
        <v>9</v>
      </c>
      <c r="B11" s="4" t="s">
        <v>8</v>
      </c>
      <c r="C11" s="4" t="s">
        <v>14</v>
      </c>
      <c r="D11" s="4" t="s">
        <v>69</v>
      </c>
      <c r="E11" s="8">
        <v>1</v>
      </c>
      <c r="F11" s="8"/>
      <c r="G11" s="8">
        <f t="shared" si="0"/>
        <v>0</v>
      </c>
    </row>
    <row r="12" spans="1:7" x14ac:dyDescent="0.15">
      <c r="A12" s="8">
        <v>10</v>
      </c>
      <c r="B12" s="4" t="s">
        <v>8</v>
      </c>
      <c r="C12" s="4" t="s">
        <v>15</v>
      </c>
      <c r="D12" s="4" t="s">
        <v>69</v>
      </c>
      <c r="E12" s="8">
        <v>1</v>
      </c>
      <c r="F12" s="8"/>
      <c r="G12" s="8">
        <f t="shared" si="0"/>
        <v>0</v>
      </c>
    </row>
    <row r="13" spans="1:7" x14ac:dyDescent="0.15">
      <c r="A13" s="8">
        <v>11</v>
      </c>
      <c r="B13" s="4" t="s">
        <v>8</v>
      </c>
      <c r="C13" s="4" t="s">
        <v>16</v>
      </c>
      <c r="D13" s="4" t="s">
        <v>69</v>
      </c>
      <c r="E13" s="8">
        <v>1</v>
      </c>
      <c r="F13" s="8"/>
      <c r="G13" s="8">
        <f t="shared" si="0"/>
        <v>0</v>
      </c>
    </row>
    <row r="14" spans="1:7" x14ac:dyDescent="0.15">
      <c r="A14" s="8">
        <v>12</v>
      </c>
      <c r="B14" s="4" t="s">
        <v>8</v>
      </c>
      <c r="C14" s="4" t="s">
        <v>17</v>
      </c>
      <c r="D14" s="4" t="s">
        <v>69</v>
      </c>
      <c r="E14" s="8">
        <v>1</v>
      </c>
      <c r="F14" s="8"/>
      <c r="G14" s="8">
        <f t="shared" si="0"/>
        <v>0</v>
      </c>
    </row>
    <row r="15" spans="1:7" x14ac:dyDescent="0.15">
      <c r="A15" s="8">
        <v>13</v>
      </c>
      <c r="B15" s="4" t="s">
        <v>8</v>
      </c>
      <c r="C15" s="4" t="s">
        <v>18</v>
      </c>
      <c r="D15" s="4" t="s">
        <v>69</v>
      </c>
      <c r="E15" s="8">
        <v>1</v>
      </c>
      <c r="F15" s="8"/>
      <c r="G15" s="8">
        <f t="shared" si="0"/>
        <v>0</v>
      </c>
    </row>
    <row r="16" spans="1:7" x14ac:dyDescent="0.15">
      <c r="A16" s="8">
        <v>14</v>
      </c>
      <c r="B16" s="4" t="s">
        <v>8</v>
      </c>
      <c r="C16" s="4" t="s">
        <v>19</v>
      </c>
      <c r="D16" s="4" t="s">
        <v>69</v>
      </c>
      <c r="E16" s="8">
        <v>1</v>
      </c>
      <c r="F16" s="8"/>
      <c r="G16" s="8">
        <f t="shared" si="0"/>
        <v>0</v>
      </c>
    </row>
    <row r="17" spans="1:7" x14ac:dyDescent="0.15">
      <c r="A17" s="8">
        <v>15</v>
      </c>
      <c r="B17" s="4" t="s">
        <v>8</v>
      </c>
      <c r="C17" s="4" t="s">
        <v>42</v>
      </c>
      <c r="D17" s="4" t="s">
        <v>69</v>
      </c>
      <c r="E17" s="8">
        <v>1</v>
      </c>
      <c r="F17" s="8"/>
      <c r="G17" s="8">
        <f t="shared" si="0"/>
        <v>0</v>
      </c>
    </row>
    <row r="18" spans="1:7" x14ac:dyDescent="0.15">
      <c r="A18" s="8">
        <v>16</v>
      </c>
      <c r="B18" s="4" t="s">
        <v>8</v>
      </c>
      <c r="C18" s="4" t="s">
        <v>43</v>
      </c>
      <c r="D18" s="4" t="s">
        <v>69</v>
      </c>
      <c r="E18" s="8">
        <v>1</v>
      </c>
      <c r="F18" s="8"/>
      <c r="G18" s="8">
        <f t="shared" si="0"/>
        <v>0</v>
      </c>
    </row>
    <row r="19" spans="1:7" x14ac:dyDescent="0.15">
      <c r="A19" s="8">
        <v>17</v>
      </c>
      <c r="B19" s="4" t="s">
        <v>8</v>
      </c>
      <c r="C19" s="4" t="s">
        <v>44</v>
      </c>
      <c r="D19" s="4" t="s">
        <v>69</v>
      </c>
      <c r="E19" s="8">
        <v>1</v>
      </c>
      <c r="F19" s="8"/>
      <c r="G19" s="8">
        <f t="shared" si="0"/>
        <v>0</v>
      </c>
    </row>
    <row r="20" spans="1:7" x14ac:dyDescent="0.15">
      <c r="A20" s="8">
        <v>18</v>
      </c>
      <c r="B20" s="4" t="s">
        <v>8</v>
      </c>
      <c r="C20" s="4" t="s">
        <v>59</v>
      </c>
      <c r="D20" s="4" t="s">
        <v>69</v>
      </c>
      <c r="E20" s="8">
        <v>1</v>
      </c>
      <c r="F20" s="8"/>
      <c r="G20" s="8">
        <f t="shared" si="0"/>
        <v>0</v>
      </c>
    </row>
    <row r="21" spans="1:7" x14ac:dyDescent="0.15">
      <c r="A21" s="8">
        <v>19</v>
      </c>
      <c r="B21" s="4" t="s">
        <v>8</v>
      </c>
      <c r="C21" s="4" t="s">
        <v>20</v>
      </c>
      <c r="D21" s="4" t="s">
        <v>69</v>
      </c>
      <c r="E21" s="8">
        <v>1</v>
      </c>
      <c r="F21" s="8"/>
      <c r="G21" s="8">
        <f t="shared" si="0"/>
        <v>0</v>
      </c>
    </row>
    <row r="22" spans="1:7" x14ac:dyDescent="0.15">
      <c r="A22" s="8">
        <v>20</v>
      </c>
      <c r="B22" s="4" t="s">
        <v>8</v>
      </c>
      <c r="C22" s="4" t="s">
        <v>21</v>
      </c>
      <c r="D22" s="4" t="s">
        <v>69</v>
      </c>
      <c r="E22" s="8">
        <v>2</v>
      </c>
      <c r="F22" s="8"/>
      <c r="G22" s="8">
        <f t="shared" si="0"/>
        <v>0</v>
      </c>
    </row>
    <row r="23" spans="1:7" x14ac:dyDescent="0.15">
      <c r="A23" s="8">
        <v>21</v>
      </c>
      <c r="B23" s="4" t="s">
        <v>8</v>
      </c>
      <c r="C23" s="4" t="s">
        <v>22</v>
      </c>
      <c r="D23" s="4" t="s">
        <v>69</v>
      </c>
      <c r="E23" s="8">
        <v>2</v>
      </c>
      <c r="F23" s="8"/>
      <c r="G23" s="8">
        <f t="shared" si="0"/>
        <v>0</v>
      </c>
    </row>
    <row r="24" spans="1:7" x14ac:dyDescent="0.15">
      <c r="A24" s="8">
        <v>22</v>
      </c>
      <c r="B24" s="4" t="s">
        <v>8</v>
      </c>
      <c r="C24" s="4" t="s">
        <v>23</v>
      </c>
      <c r="D24" s="4" t="s">
        <v>69</v>
      </c>
      <c r="E24" s="8">
        <v>2</v>
      </c>
      <c r="F24" s="8"/>
      <c r="G24" s="8">
        <f t="shared" si="0"/>
        <v>0</v>
      </c>
    </row>
    <row r="25" spans="1:7" x14ac:dyDescent="0.15">
      <c r="A25" s="8">
        <v>23</v>
      </c>
      <c r="B25" s="4" t="s">
        <v>8</v>
      </c>
      <c r="C25" s="4" t="s">
        <v>24</v>
      </c>
      <c r="D25" s="4" t="s">
        <v>69</v>
      </c>
      <c r="E25" s="8">
        <v>3</v>
      </c>
      <c r="F25" s="8"/>
      <c r="G25" s="8">
        <f t="shared" si="0"/>
        <v>0</v>
      </c>
    </row>
    <row r="26" spans="1:7" x14ac:dyDescent="0.15">
      <c r="A26" s="8">
        <v>24</v>
      </c>
      <c r="B26" s="4" t="s">
        <v>8</v>
      </c>
      <c r="C26" s="4" t="s">
        <v>25</v>
      </c>
      <c r="D26" s="4" t="s">
        <v>69</v>
      </c>
      <c r="E26" s="8">
        <v>1</v>
      </c>
      <c r="F26" s="8"/>
      <c r="G26" s="8">
        <f t="shared" si="0"/>
        <v>0</v>
      </c>
    </row>
    <row r="27" spans="1:7" x14ac:dyDescent="0.15">
      <c r="A27" s="8">
        <v>25</v>
      </c>
      <c r="B27" s="4" t="s">
        <v>8</v>
      </c>
      <c r="C27" s="4" t="s">
        <v>26</v>
      </c>
      <c r="D27" s="4" t="s">
        <v>69</v>
      </c>
      <c r="E27" s="8">
        <v>1</v>
      </c>
      <c r="F27" s="8"/>
      <c r="G27" s="8">
        <f t="shared" si="0"/>
        <v>0</v>
      </c>
    </row>
    <row r="28" spans="1:7" x14ac:dyDescent="0.15">
      <c r="A28" s="8">
        <v>26</v>
      </c>
      <c r="B28" s="4" t="s">
        <v>8</v>
      </c>
      <c r="C28" s="4" t="s">
        <v>27</v>
      </c>
      <c r="D28" s="4" t="s">
        <v>69</v>
      </c>
      <c r="E28" s="8">
        <v>1</v>
      </c>
      <c r="F28" s="8"/>
      <c r="G28" s="8">
        <f t="shared" si="0"/>
        <v>0</v>
      </c>
    </row>
    <row r="29" spans="1:7" x14ac:dyDescent="0.15">
      <c r="A29" s="8">
        <v>27</v>
      </c>
      <c r="B29" s="4" t="s">
        <v>8</v>
      </c>
      <c r="C29" s="4" t="s">
        <v>28</v>
      </c>
      <c r="D29" s="4" t="s">
        <v>69</v>
      </c>
      <c r="E29" s="8">
        <v>1</v>
      </c>
      <c r="F29" s="8"/>
      <c r="G29" s="8">
        <f t="shared" si="0"/>
        <v>0</v>
      </c>
    </row>
    <row r="30" spans="1:7" x14ac:dyDescent="0.15">
      <c r="A30" s="8">
        <v>28</v>
      </c>
      <c r="B30" s="4" t="s">
        <v>8</v>
      </c>
      <c r="C30" s="4" t="s">
        <v>29</v>
      </c>
      <c r="D30" s="4" t="s">
        <v>69</v>
      </c>
      <c r="E30" s="8">
        <v>1</v>
      </c>
      <c r="F30" s="8"/>
      <c r="G30" s="8">
        <f t="shared" si="0"/>
        <v>0</v>
      </c>
    </row>
    <row r="31" spans="1:7" x14ac:dyDescent="0.15">
      <c r="A31" s="8">
        <v>29</v>
      </c>
      <c r="B31" s="4" t="s">
        <v>30</v>
      </c>
      <c r="C31" s="4" t="s">
        <v>61</v>
      </c>
      <c r="D31" s="4" t="s">
        <v>69</v>
      </c>
      <c r="E31" s="8">
        <v>1</v>
      </c>
      <c r="F31" s="8"/>
      <c r="G31" s="8">
        <f t="shared" si="0"/>
        <v>0</v>
      </c>
    </row>
    <row r="32" spans="1:7" x14ac:dyDescent="0.15">
      <c r="A32" s="8">
        <v>30</v>
      </c>
      <c r="B32" s="4" t="s">
        <v>30</v>
      </c>
      <c r="C32" s="4" t="s">
        <v>60</v>
      </c>
      <c r="D32" s="4" t="s">
        <v>69</v>
      </c>
      <c r="E32" s="8">
        <v>1</v>
      </c>
      <c r="F32" s="8"/>
      <c r="G32" s="8">
        <f t="shared" si="0"/>
        <v>0</v>
      </c>
    </row>
    <row r="33" spans="1:7" x14ac:dyDescent="0.15">
      <c r="A33" s="8">
        <v>31</v>
      </c>
      <c r="B33" s="4" t="s">
        <v>30</v>
      </c>
      <c r="C33" s="4" t="s">
        <v>31</v>
      </c>
      <c r="D33" s="4" t="s">
        <v>69</v>
      </c>
      <c r="E33" s="8">
        <v>1</v>
      </c>
      <c r="F33" s="8"/>
      <c r="G33" s="8">
        <f t="shared" si="0"/>
        <v>0</v>
      </c>
    </row>
    <row r="34" spans="1:7" x14ac:dyDescent="0.15">
      <c r="A34" s="8">
        <v>32</v>
      </c>
      <c r="B34" s="4" t="s">
        <v>30</v>
      </c>
      <c r="C34" s="4" t="s">
        <v>62</v>
      </c>
      <c r="D34" s="4" t="s">
        <v>69</v>
      </c>
      <c r="E34" s="8">
        <v>1</v>
      </c>
      <c r="F34" s="8"/>
      <c r="G34" s="8">
        <f t="shared" si="0"/>
        <v>0</v>
      </c>
    </row>
    <row r="35" spans="1:7" x14ac:dyDescent="0.15">
      <c r="A35" s="8">
        <v>33</v>
      </c>
      <c r="B35" s="4" t="s">
        <v>30</v>
      </c>
      <c r="C35" s="4" t="s">
        <v>63</v>
      </c>
      <c r="D35" s="4" t="s">
        <v>69</v>
      </c>
      <c r="E35" s="8">
        <v>1</v>
      </c>
      <c r="F35" s="8"/>
      <c r="G35" s="8">
        <f t="shared" si="0"/>
        <v>0</v>
      </c>
    </row>
    <row r="36" spans="1:7" x14ac:dyDescent="0.15">
      <c r="A36" s="8">
        <v>34</v>
      </c>
      <c r="B36" s="4" t="s">
        <v>30</v>
      </c>
      <c r="C36" s="4" t="s">
        <v>32</v>
      </c>
      <c r="D36" s="4" t="s">
        <v>69</v>
      </c>
      <c r="E36" s="8">
        <v>1</v>
      </c>
      <c r="F36" s="8"/>
      <c r="G36" s="8">
        <f t="shared" si="0"/>
        <v>0</v>
      </c>
    </row>
    <row r="37" spans="1:7" x14ac:dyDescent="0.15">
      <c r="A37" s="8">
        <v>35</v>
      </c>
      <c r="B37" s="4" t="s">
        <v>30</v>
      </c>
      <c r="C37" s="4" t="s">
        <v>33</v>
      </c>
      <c r="D37" s="4" t="s">
        <v>69</v>
      </c>
      <c r="E37" s="8">
        <v>8</v>
      </c>
      <c r="F37" s="8"/>
      <c r="G37" s="8">
        <f t="shared" si="0"/>
        <v>0</v>
      </c>
    </row>
    <row r="38" spans="1:7" x14ac:dyDescent="0.15">
      <c r="A38" s="8">
        <v>36</v>
      </c>
      <c r="B38" s="4" t="s">
        <v>30</v>
      </c>
      <c r="C38" s="4" t="s">
        <v>34</v>
      </c>
      <c r="D38" s="4" t="s">
        <v>69</v>
      </c>
      <c r="E38" s="8">
        <v>2</v>
      </c>
      <c r="F38" s="8"/>
      <c r="G38" s="8">
        <f t="shared" si="0"/>
        <v>0</v>
      </c>
    </row>
    <row r="39" spans="1:7" x14ac:dyDescent="0.15">
      <c r="A39" s="8">
        <v>37</v>
      </c>
      <c r="B39" s="4" t="s">
        <v>30</v>
      </c>
      <c r="C39" s="4" t="s">
        <v>35</v>
      </c>
      <c r="D39" s="4" t="s">
        <v>69</v>
      </c>
      <c r="E39" s="8">
        <v>1</v>
      </c>
      <c r="F39" s="8"/>
      <c r="G39" s="8">
        <f t="shared" si="0"/>
        <v>0</v>
      </c>
    </row>
    <row r="40" spans="1:7" x14ac:dyDescent="0.15">
      <c r="A40" s="8">
        <v>38</v>
      </c>
      <c r="B40" s="4" t="s">
        <v>30</v>
      </c>
      <c r="C40" s="4" t="s">
        <v>36</v>
      </c>
      <c r="D40" s="4" t="s">
        <v>69</v>
      </c>
      <c r="E40" s="8">
        <v>1</v>
      </c>
      <c r="F40" s="8"/>
      <c r="G40" s="8">
        <f t="shared" si="0"/>
        <v>0</v>
      </c>
    </row>
    <row r="41" spans="1:7" x14ac:dyDescent="0.15">
      <c r="A41" s="8">
        <v>39</v>
      </c>
      <c r="B41" s="4" t="s">
        <v>30</v>
      </c>
      <c r="C41" s="4" t="s">
        <v>37</v>
      </c>
      <c r="D41" s="4" t="s">
        <v>69</v>
      </c>
      <c r="E41" s="8">
        <v>1</v>
      </c>
      <c r="F41" s="8"/>
      <c r="G41" s="8">
        <f t="shared" si="0"/>
        <v>0</v>
      </c>
    </row>
    <row r="42" spans="1:7" x14ac:dyDescent="0.15">
      <c r="A42" s="8">
        <v>40</v>
      </c>
      <c r="B42" s="4" t="s">
        <v>30</v>
      </c>
      <c r="C42" s="4" t="s">
        <v>9</v>
      </c>
      <c r="D42" s="4" t="s">
        <v>69</v>
      </c>
      <c r="E42" s="8">
        <v>1</v>
      </c>
      <c r="F42" s="8"/>
      <c r="G42" s="8">
        <f t="shared" si="0"/>
        <v>0</v>
      </c>
    </row>
    <row r="43" spans="1:7" x14ac:dyDescent="0.15">
      <c r="A43" s="8">
        <v>41</v>
      </c>
      <c r="B43" s="4" t="s">
        <v>30</v>
      </c>
      <c r="C43" s="4" t="s">
        <v>10</v>
      </c>
      <c r="D43" s="4" t="s">
        <v>69</v>
      </c>
      <c r="E43" s="8">
        <v>1</v>
      </c>
      <c r="F43" s="8"/>
      <c r="G43" s="8">
        <f t="shared" si="0"/>
        <v>0</v>
      </c>
    </row>
    <row r="44" spans="1:7" x14ac:dyDescent="0.15">
      <c r="A44" s="8">
        <v>42</v>
      </c>
      <c r="B44" s="4" t="s">
        <v>30</v>
      </c>
      <c r="C44" s="4" t="s">
        <v>64</v>
      </c>
      <c r="D44" s="4" t="s">
        <v>69</v>
      </c>
      <c r="E44" s="8">
        <v>1</v>
      </c>
      <c r="F44" s="8"/>
      <c r="G44" s="8">
        <f t="shared" si="0"/>
        <v>0</v>
      </c>
    </row>
    <row r="45" spans="1:7" x14ac:dyDescent="0.15">
      <c r="A45" s="8">
        <v>43</v>
      </c>
      <c r="B45" s="4" t="s">
        <v>30</v>
      </c>
      <c r="C45" s="4" t="s">
        <v>65</v>
      </c>
      <c r="D45" s="4" t="s">
        <v>69</v>
      </c>
      <c r="E45" s="8">
        <v>1</v>
      </c>
      <c r="F45" s="8"/>
      <c r="G45" s="8">
        <f t="shared" si="0"/>
        <v>0</v>
      </c>
    </row>
    <row r="46" spans="1:7" x14ac:dyDescent="0.15">
      <c r="A46" s="8">
        <v>44</v>
      </c>
      <c r="B46" s="4" t="s">
        <v>30</v>
      </c>
      <c r="C46" s="4" t="s">
        <v>38</v>
      </c>
      <c r="D46" s="4" t="s">
        <v>69</v>
      </c>
      <c r="E46" s="8">
        <v>1</v>
      </c>
      <c r="F46" s="8"/>
      <c r="G46" s="8">
        <f t="shared" si="0"/>
        <v>0</v>
      </c>
    </row>
    <row r="47" spans="1:7" x14ac:dyDescent="0.15">
      <c r="A47" s="8">
        <v>45</v>
      </c>
      <c r="B47" s="4" t="s">
        <v>30</v>
      </c>
      <c r="C47" s="4" t="s">
        <v>66</v>
      </c>
      <c r="D47" s="4" t="s">
        <v>69</v>
      </c>
      <c r="E47" s="8">
        <v>1</v>
      </c>
      <c r="F47" s="8"/>
      <c r="G47" s="8">
        <f t="shared" si="0"/>
        <v>0</v>
      </c>
    </row>
    <row r="48" spans="1:7" x14ac:dyDescent="0.15">
      <c r="A48" s="8">
        <v>46</v>
      </c>
      <c r="B48" s="4" t="s">
        <v>30</v>
      </c>
      <c r="C48" s="4" t="s">
        <v>67</v>
      </c>
      <c r="D48" s="4" t="s">
        <v>69</v>
      </c>
      <c r="E48" s="8">
        <v>1</v>
      </c>
      <c r="F48" s="8"/>
      <c r="G48" s="8">
        <f t="shared" si="0"/>
        <v>0</v>
      </c>
    </row>
    <row r="49" spans="1:7" x14ac:dyDescent="0.15">
      <c r="A49" s="8">
        <v>47</v>
      </c>
      <c r="B49" s="4" t="s">
        <v>30</v>
      </c>
      <c r="C49" s="4" t="s">
        <v>39</v>
      </c>
      <c r="D49" s="4" t="s">
        <v>69</v>
      </c>
      <c r="E49" s="8">
        <v>1</v>
      </c>
      <c r="F49" s="8"/>
      <c r="G49" s="8">
        <f t="shared" si="0"/>
        <v>0</v>
      </c>
    </row>
    <row r="50" spans="1:7" x14ac:dyDescent="0.15">
      <c r="A50" s="8">
        <v>48</v>
      </c>
      <c r="B50" s="4" t="s">
        <v>30</v>
      </c>
      <c r="C50" s="4" t="s">
        <v>40</v>
      </c>
      <c r="D50" s="4" t="s">
        <v>69</v>
      </c>
      <c r="E50" s="8">
        <v>1</v>
      </c>
      <c r="F50" s="8"/>
      <c r="G50" s="8">
        <f t="shared" si="0"/>
        <v>0</v>
      </c>
    </row>
    <row r="51" spans="1:7" x14ac:dyDescent="0.15">
      <c r="A51" s="8">
        <v>49</v>
      </c>
      <c r="B51" s="4" t="s">
        <v>30</v>
      </c>
      <c r="C51" s="4" t="s">
        <v>41</v>
      </c>
      <c r="D51" s="4" t="s">
        <v>69</v>
      </c>
      <c r="E51" s="8">
        <v>1</v>
      </c>
      <c r="F51" s="8"/>
      <c r="G51" s="8">
        <f t="shared" si="0"/>
        <v>0</v>
      </c>
    </row>
    <row r="52" spans="1:7" x14ac:dyDescent="0.15">
      <c r="A52" s="8">
        <v>50</v>
      </c>
      <c r="B52" s="4" t="s">
        <v>30</v>
      </c>
      <c r="C52" s="4" t="s">
        <v>42</v>
      </c>
      <c r="D52" s="4" t="s">
        <v>69</v>
      </c>
      <c r="E52" s="8">
        <v>1</v>
      </c>
      <c r="F52" s="8"/>
      <c r="G52" s="8">
        <f t="shared" si="0"/>
        <v>0</v>
      </c>
    </row>
    <row r="53" spans="1:7" x14ac:dyDescent="0.15">
      <c r="A53" s="8">
        <v>51</v>
      </c>
      <c r="B53" s="4" t="s">
        <v>30</v>
      </c>
      <c r="C53" s="4" t="s">
        <v>43</v>
      </c>
      <c r="D53" s="4" t="s">
        <v>69</v>
      </c>
      <c r="E53" s="8">
        <v>1</v>
      </c>
      <c r="F53" s="8"/>
      <c r="G53" s="8">
        <f t="shared" si="0"/>
        <v>0</v>
      </c>
    </row>
    <row r="54" spans="1:7" x14ac:dyDescent="0.15">
      <c r="A54" s="8">
        <v>52</v>
      </c>
      <c r="B54" s="4" t="s">
        <v>30</v>
      </c>
      <c r="C54" s="4" t="s">
        <v>44</v>
      </c>
      <c r="D54" s="4" t="s">
        <v>69</v>
      </c>
      <c r="E54" s="8">
        <v>1</v>
      </c>
      <c r="F54" s="8"/>
      <c r="G54" s="8">
        <f t="shared" si="0"/>
        <v>0</v>
      </c>
    </row>
    <row r="55" spans="1:7" x14ac:dyDescent="0.15">
      <c r="A55" s="8">
        <v>53</v>
      </c>
      <c r="B55" s="4" t="s">
        <v>30</v>
      </c>
      <c r="C55" s="4" t="s">
        <v>45</v>
      </c>
      <c r="D55" s="4" t="s">
        <v>69</v>
      </c>
      <c r="E55" s="8">
        <v>1</v>
      </c>
      <c r="F55" s="8"/>
      <c r="G55" s="8">
        <f t="shared" si="0"/>
        <v>0</v>
      </c>
    </row>
    <row r="56" spans="1:7" x14ac:dyDescent="0.15">
      <c r="A56" s="8">
        <v>54</v>
      </c>
      <c r="B56" s="4" t="s">
        <v>30</v>
      </c>
      <c r="C56" s="4" t="s">
        <v>46</v>
      </c>
      <c r="D56" s="4" t="s">
        <v>69</v>
      </c>
      <c r="E56" s="8">
        <v>1</v>
      </c>
      <c r="F56" s="8"/>
      <c r="G56" s="8">
        <f t="shared" si="0"/>
        <v>0</v>
      </c>
    </row>
    <row r="57" spans="1:7" x14ac:dyDescent="0.15">
      <c r="A57" s="8">
        <v>55</v>
      </c>
      <c r="B57" s="4" t="s">
        <v>47</v>
      </c>
      <c r="C57" s="4" t="s">
        <v>48</v>
      </c>
      <c r="D57" s="4" t="s">
        <v>69</v>
      </c>
      <c r="E57" s="8">
        <v>1</v>
      </c>
      <c r="F57" s="8"/>
      <c r="G57" s="8">
        <f t="shared" si="0"/>
        <v>0</v>
      </c>
    </row>
    <row r="58" spans="1:7" x14ac:dyDescent="0.15">
      <c r="A58" s="8">
        <v>56</v>
      </c>
      <c r="B58" s="4" t="s">
        <v>47</v>
      </c>
      <c r="C58" s="4" t="s">
        <v>49</v>
      </c>
      <c r="D58" s="4" t="s">
        <v>69</v>
      </c>
      <c r="E58" s="8">
        <v>1</v>
      </c>
      <c r="F58" s="8"/>
      <c r="G58" s="8">
        <f t="shared" si="0"/>
        <v>0</v>
      </c>
    </row>
    <row r="59" spans="1:7" x14ac:dyDescent="0.15">
      <c r="A59" s="8">
        <v>57</v>
      </c>
      <c r="B59" s="4" t="s">
        <v>47</v>
      </c>
      <c r="C59" s="4" t="s">
        <v>50</v>
      </c>
      <c r="D59" s="4" t="s">
        <v>69</v>
      </c>
      <c r="E59" s="8">
        <v>1</v>
      </c>
      <c r="F59" s="8"/>
      <c r="G59" s="8">
        <f t="shared" si="0"/>
        <v>0</v>
      </c>
    </row>
    <row r="60" spans="1:7" x14ac:dyDescent="0.15">
      <c r="A60" s="8">
        <v>58</v>
      </c>
      <c r="B60" s="4" t="s">
        <v>47</v>
      </c>
      <c r="C60" s="4" t="s">
        <v>51</v>
      </c>
      <c r="D60" s="4" t="s">
        <v>69</v>
      </c>
      <c r="E60" s="8">
        <v>1</v>
      </c>
      <c r="F60" s="8"/>
      <c r="G60" s="8">
        <f t="shared" si="0"/>
        <v>0</v>
      </c>
    </row>
    <row r="61" spans="1:7" x14ac:dyDescent="0.15">
      <c r="A61" s="8">
        <v>59</v>
      </c>
      <c r="B61" s="4" t="s">
        <v>47</v>
      </c>
      <c r="C61" s="4" t="s">
        <v>52</v>
      </c>
      <c r="D61" s="4" t="s">
        <v>69</v>
      </c>
      <c r="E61" s="8">
        <v>24</v>
      </c>
      <c r="F61" s="8"/>
      <c r="G61" s="8">
        <f t="shared" si="0"/>
        <v>0</v>
      </c>
    </row>
    <row r="62" spans="1:7" x14ac:dyDescent="0.15">
      <c r="A62" s="8">
        <v>60</v>
      </c>
      <c r="B62" s="4" t="s">
        <v>47</v>
      </c>
      <c r="C62" s="4" t="s">
        <v>53</v>
      </c>
      <c r="D62" s="4" t="s">
        <v>69</v>
      </c>
      <c r="E62" s="8">
        <v>6</v>
      </c>
      <c r="F62" s="8"/>
      <c r="G62" s="8">
        <f t="shared" si="0"/>
        <v>0</v>
      </c>
    </row>
    <row r="63" spans="1:7" x14ac:dyDescent="0.15">
      <c r="A63" s="8">
        <v>61</v>
      </c>
      <c r="B63" s="4" t="s">
        <v>47</v>
      </c>
      <c r="C63" s="4" t="s">
        <v>77</v>
      </c>
      <c r="D63" s="4" t="s">
        <v>69</v>
      </c>
      <c r="E63" s="8">
        <v>3</v>
      </c>
      <c r="F63" s="8"/>
      <c r="G63" s="8">
        <f t="shared" si="0"/>
        <v>0</v>
      </c>
    </row>
    <row r="64" spans="1:7" x14ac:dyDescent="0.15">
      <c r="A64" s="8">
        <v>62</v>
      </c>
      <c r="B64" s="4" t="s">
        <v>47</v>
      </c>
      <c r="C64" s="4" t="s">
        <v>54</v>
      </c>
      <c r="D64" s="4" t="s">
        <v>69</v>
      </c>
      <c r="E64" s="8">
        <v>1</v>
      </c>
      <c r="F64" s="8"/>
      <c r="G64" s="8">
        <f t="shared" si="0"/>
        <v>0</v>
      </c>
    </row>
    <row r="65" spans="1:7" x14ac:dyDescent="0.15">
      <c r="A65" s="8">
        <v>63</v>
      </c>
      <c r="B65" s="4" t="s">
        <v>47</v>
      </c>
      <c r="C65" s="4" t="s">
        <v>55</v>
      </c>
      <c r="D65" s="4" t="s">
        <v>69</v>
      </c>
      <c r="E65" s="8">
        <v>1</v>
      </c>
      <c r="F65" s="8"/>
      <c r="G65" s="8">
        <f t="shared" si="0"/>
        <v>0</v>
      </c>
    </row>
    <row r="66" spans="1:7" x14ac:dyDescent="0.15">
      <c r="A66" s="8">
        <v>64</v>
      </c>
      <c r="B66" s="4" t="s">
        <v>47</v>
      </c>
      <c r="C66" s="4" t="s">
        <v>56</v>
      </c>
      <c r="D66" s="4" t="s">
        <v>69</v>
      </c>
      <c r="E66" s="8">
        <v>1</v>
      </c>
      <c r="F66" s="8"/>
      <c r="G66" s="8">
        <f t="shared" si="0"/>
        <v>0</v>
      </c>
    </row>
    <row r="67" spans="1:7" x14ac:dyDescent="0.15">
      <c r="A67" s="8">
        <v>65</v>
      </c>
      <c r="B67" s="4" t="s">
        <v>47</v>
      </c>
      <c r="C67" s="4" t="s">
        <v>57</v>
      </c>
      <c r="D67" s="4" t="s">
        <v>69</v>
      </c>
      <c r="E67" s="8">
        <v>1</v>
      </c>
      <c r="F67" s="8"/>
      <c r="G67" s="8">
        <f t="shared" si="0"/>
        <v>0</v>
      </c>
    </row>
    <row r="68" spans="1:7" x14ac:dyDescent="0.15">
      <c r="A68" s="8">
        <v>66</v>
      </c>
      <c r="B68" s="4" t="s">
        <v>47</v>
      </c>
      <c r="C68" s="4" t="s">
        <v>58</v>
      </c>
      <c r="D68" s="4" t="s">
        <v>69</v>
      </c>
      <c r="E68" s="8">
        <v>1</v>
      </c>
      <c r="F68" s="8"/>
      <c r="G68" s="8">
        <f t="shared" si="0"/>
        <v>0</v>
      </c>
    </row>
    <row r="69" spans="1:7" ht="40.5" x14ac:dyDescent="0.15">
      <c r="A69" s="8">
        <v>67</v>
      </c>
      <c r="B69" s="13" t="s">
        <v>70</v>
      </c>
      <c r="C69" s="8">
        <v>340</v>
      </c>
      <c r="D69" s="4" t="s">
        <v>69</v>
      </c>
      <c r="E69" s="8">
        <v>5</v>
      </c>
      <c r="F69" s="8"/>
      <c r="G69" s="8">
        <f t="shared" ref="G69:G77" si="1">E69*F69</f>
        <v>0</v>
      </c>
    </row>
    <row r="70" spans="1:7" ht="40.5" x14ac:dyDescent="0.15">
      <c r="A70" s="8">
        <v>68</v>
      </c>
      <c r="B70" s="13" t="s">
        <v>70</v>
      </c>
      <c r="C70" s="8">
        <v>510</v>
      </c>
      <c r="D70" s="4" t="s">
        <v>69</v>
      </c>
      <c r="E70" s="8">
        <v>2</v>
      </c>
      <c r="F70" s="8"/>
      <c r="G70" s="8">
        <f t="shared" si="1"/>
        <v>0</v>
      </c>
    </row>
    <row r="71" spans="1:7" ht="40.5" x14ac:dyDescent="0.15">
      <c r="A71" s="8">
        <v>69</v>
      </c>
      <c r="B71" s="13" t="s">
        <v>70</v>
      </c>
      <c r="C71" s="8">
        <v>680</v>
      </c>
      <c r="D71" s="4" t="s">
        <v>69</v>
      </c>
      <c r="E71" s="8">
        <v>1</v>
      </c>
      <c r="F71" s="8"/>
      <c r="G71" s="8">
        <f t="shared" si="1"/>
        <v>0</v>
      </c>
    </row>
    <row r="72" spans="1:7" ht="40.5" x14ac:dyDescent="0.15">
      <c r="A72" s="8">
        <v>70</v>
      </c>
      <c r="B72" s="13" t="s">
        <v>70</v>
      </c>
      <c r="C72" s="8">
        <v>850</v>
      </c>
      <c r="D72" s="4" t="s">
        <v>69</v>
      </c>
      <c r="E72" s="8">
        <v>1</v>
      </c>
      <c r="F72" s="8"/>
      <c r="G72" s="8">
        <f t="shared" si="1"/>
        <v>0</v>
      </c>
    </row>
    <row r="73" spans="1:7" ht="40.5" x14ac:dyDescent="0.15">
      <c r="A73" s="8">
        <v>71</v>
      </c>
      <c r="B73" s="13" t="s">
        <v>70</v>
      </c>
      <c r="C73" s="8">
        <v>1020</v>
      </c>
      <c r="D73" s="4" t="s">
        <v>69</v>
      </c>
      <c r="E73" s="8">
        <v>1</v>
      </c>
      <c r="F73" s="8"/>
      <c r="G73" s="8">
        <f t="shared" si="1"/>
        <v>0</v>
      </c>
    </row>
    <row r="74" spans="1:7" ht="40.5" x14ac:dyDescent="0.15">
      <c r="A74" s="8">
        <v>72</v>
      </c>
      <c r="B74" s="13" t="s">
        <v>70</v>
      </c>
      <c r="C74" s="8">
        <v>1360</v>
      </c>
      <c r="D74" s="4" t="s">
        <v>69</v>
      </c>
      <c r="E74" s="8">
        <v>6</v>
      </c>
      <c r="F74" s="8"/>
      <c r="G74" s="8">
        <f t="shared" si="1"/>
        <v>0</v>
      </c>
    </row>
    <row r="75" spans="1:7" ht="40.5" x14ac:dyDescent="0.15">
      <c r="A75" s="8">
        <v>73</v>
      </c>
      <c r="B75" s="13" t="s">
        <v>70</v>
      </c>
      <c r="C75" s="8">
        <v>1700</v>
      </c>
      <c r="D75" s="4" t="s">
        <v>69</v>
      </c>
      <c r="E75" s="8">
        <v>1</v>
      </c>
      <c r="F75" s="8"/>
      <c r="G75" s="8">
        <f t="shared" si="1"/>
        <v>0</v>
      </c>
    </row>
    <row r="76" spans="1:7" ht="40.5" x14ac:dyDescent="0.15">
      <c r="A76" s="8">
        <v>74</v>
      </c>
      <c r="B76" s="13" t="s">
        <v>70</v>
      </c>
      <c r="C76" s="8">
        <v>2040</v>
      </c>
      <c r="D76" s="4" t="s">
        <v>69</v>
      </c>
      <c r="E76" s="8">
        <v>11</v>
      </c>
      <c r="F76" s="8"/>
      <c r="G76" s="8">
        <f t="shared" si="1"/>
        <v>0</v>
      </c>
    </row>
    <row r="77" spans="1:7" ht="40.5" x14ac:dyDescent="0.15">
      <c r="A77" s="8">
        <v>75</v>
      </c>
      <c r="B77" s="13" t="s">
        <v>70</v>
      </c>
      <c r="C77" s="8">
        <v>2380</v>
      </c>
      <c r="D77" s="4" t="s">
        <v>69</v>
      </c>
      <c r="E77" s="8">
        <v>1</v>
      </c>
      <c r="F77" s="8"/>
      <c r="G77" s="8">
        <f t="shared" si="1"/>
        <v>0</v>
      </c>
    </row>
    <row r="78" spans="1:7" x14ac:dyDescent="0.15">
      <c r="A78" s="9" t="s">
        <v>6</v>
      </c>
      <c r="B78" s="9"/>
      <c r="C78" s="9"/>
      <c r="D78" s="9"/>
      <c r="E78" s="8">
        <f>SUM(E6:E77)</f>
        <v>135</v>
      </c>
      <c r="F78" s="8" t="s">
        <v>7</v>
      </c>
      <c r="G78" s="8">
        <f>SUM(G6:G77)</f>
        <v>0</v>
      </c>
    </row>
    <row r="79" spans="1:7" ht="54" customHeight="1" x14ac:dyDescent="0.15">
      <c r="A79" s="10" t="s">
        <v>72</v>
      </c>
      <c r="B79" s="11"/>
      <c r="C79" s="11"/>
      <c r="D79" s="11"/>
      <c r="E79" s="11"/>
      <c r="F79" s="11"/>
      <c r="G79" s="11"/>
    </row>
  </sheetData>
  <mergeCells count="3">
    <mergeCell ref="A1:G1"/>
    <mergeCell ref="A78:D78"/>
    <mergeCell ref="A79:G7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workbookViewId="0">
      <selection activeCell="F18" sqref="F18"/>
    </sheetView>
  </sheetViews>
  <sheetFormatPr defaultRowHeight="14.25" x14ac:dyDescent="0.15"/>
  <cols>
    <col min="1" max="1" width="8.25" style="2" customWidth="1"/>
    <col min="2" max="2" width="26.125" style="2" customWidth="1"/>
    <col min="3" max="3" width="15.5" style="2" customWidth="1"/>
    <col min="4" max="5" width="9" style="2"/>
    <col min="6" max="16384" width="9" style="1"/>
  </cols>
  <sheetData>
    <row r="1" spans="1:3" ht="21" x14ac:dyDescent="0.15">
      <c r="A1" s="14" t="s">
        <v>73</v>
      </c>
      <c r="B1" s="15"/>
      <c r="C1" s="16"/>
    </row>
    <row r="2" spans="1:3" ht="21" x14ac:dyDescent="0.15">
      <c r="A2" s="17" t="s">
        <v>74</v>
      </c>
      <c r="B2" s="17" t="s">
        <v>75</v>
      </c>
      <c r="C2" s="3" t="s">
        <v>76</v>
      </c>
    </row>
    <row r="3" spans="1:3" ht="20.25" x14ac:dyDescent="0.15">
      <c r="A3" s="6">
        <v>1</v>
      </c>
      <c r="B3" s="6">
        <v>32000</v>
      </c>
      <c r="C3" s="18"/>
    </row>
    <row r="4" spans="1:3" ht="20.25" x14ac:dyDescent="0.15">
      <c r="A4" s="6">
        <v>2</v>
      </c>
      <c r="B4" s="6">
        <v>35000</v>
      </c>
      <c r="C4" s="18"/>
    </row>
    <row r="5" spans="1:3" ht="20.25" x14ac:dyDescent="0.15">
      <c r="A5" s="6">
        <v>3</v>
      </c>
      <c r="B5" s="6">
        <v>38000</v>
      </c>
      <c r="C5" s="18"/>
    </row>
    <row r="6" spans="1:3" ht="20.25" x14ac:dyDescent="0.15">
      <c r="A6" s="6">
        <v>4</v>
      </c>
      <c r="B6" s="6">
        <v>41000</v>
      </c>
      <c r="C6" s="18"/>
    </row>
    <row r="7" spans="1:3" ht="20.25" x14ac:dyDescent="0.15">
      <c r="A7" s="6">
        <v>5</v>
      </c>
      <c r="B7" s="6">
        <v>44000</v>
      </c>
      <c r="C7" s="18"/>
    </row>
    <row r="8" spans="1:3" ht="20.25" x14ac:dyDescent="0.15">
      <c r="A8" s="6">
        <v>6</v>
      </c>
      <c r="B8" s="6">
        <v>47000</v>
      </c>
      <c r="C8" s="18">
        <v>0</v>
      </c>
    </row>
    <row r="9" spans="1:3" ht="20.25" x14ac:dyDescent="0.15">
      <c r="A9" s="6">
        <v>7</v>
      </c>
      <c r="B9" s="6">
        <v>50000</v>
      </c>
      <c r="C9" s="18"/>
    </row>
    <row r="10" spans="1:3" ht="20.25" x14ac:dyDescent="0.15">
      <c r="A10" s="6">
        <v>8</v>
      </c>
      <c r="B10" s="6">
        <v>53000</v>
      </c>
      <c r="C10" s="18"/>
    </row>
    <row r="11" spans="1:3" ht="20.25" x14ac:dyDescent="0.15">
      <c r="A11" s="6">
        <v>9</v>
      </c>
      <c r="B11" s="6">
        <v>56000</v>
      </c>
      <c r="C11" s="18"/>
    </row>
    <row r="12" spans="1:3" ht="20.25" x14ac:dyDescent="0.15">
      <c r="A12" s="6">
        <v>10</v>
      </c>
      <c r="B12" s="6">
        <v>59000</v>
      </c>
      <c r="C12" s="18"/>
    </row>
    <row r="13" spans="1:3" ht="20.25" x14ac:dyDescent="0.15">
      <c r="A13" s="6">
        <v>11</v>
      </c>
      <c r="B13" s="6">
        <v>62000</v>
      </c>
      <c r="C13" s="18"/>
    </row>
    <row r="14" spans="1:3" ht="20.25" x14ac:dyDescent="0.15">
      <c r="A14" s="6">
        <v>12</v>
      </c>
      <c r="B14" s="6">
        <v>65000</v>
      </c>
      <c r="C14" s="18"/>
    </row>
    <row r="16" spans="1:3" ht="14.25" customHeight="1" x14ac:dyDescent="0.15">
      <c r="A16" s="19" t="s">
        <v>78</v>
      </c>
      <c r="B16" s="19"/>
      <c r="C16" s="19"/>
    </row>
    <row r="17" spans="1:3" x14ac:dyDescent="0.15">
      <c r="A17" s="19"/>
      <c r="B17" s="19"/>
      <c r="C17" s="19"/>
    </row>
    <row r="18" spans="1:3" x14ac:dyDescent="0.15">
      <c r="A18" s="19"/>
      <c r="B18" s="19"/>
      <c r="C18" s="19"/>
    </row>
    <row r="19" spans="1:3" x14ac:dyDescent="0.15">
      <c r="A19" s="19"/>
      <c r="B19" s="19"/>
      <c r="C19" s="19"/>
    </row>
    <row r="20" spans="1:3" x14ac:dyDescent="0.15">
      <c r="A20" s="19"/>
      <c r="B20" s="19"/>
      <c r="C20" s="19"/>
    </row>
    <row r="21" spans="1:3" x14ac:dyDescent="0.15">
      <c r="A21" s="19"/>
      <c r="B21" s="19"/>
      <c r="C21" s="19"/>
    </row>
    <row r="22" spans="1:3" x14ac:dyDescent="0.15">
      <c r="A22" s="19"/>
      <c r="B22" s="19"/>
      <c r="C22" s="19"/>
    </row>
    <row r="23" spans="1:3" x14ac:dyDescent="0.15">
      <c r="A23" s="19"/>
      <c r="B23" s="19"/>
      <c r="C23" s="19"/>
    </row>
    <row r="24" spans="1:3" x14ac:dyDescent="0.15">
      <c r="A24" s="19"/>
      <c r="B24" s="19"/>
      <c r="C24" s="19"/>
    </row>
    <row r="25" spans="1:3" x14ac:dyDescent="0.15">
      <c r="A25" s="19"/>
      <c r="B25" s="19"/>
      <c r="C25" s="19"/>
    </row>
    <row r="26" spans="1:3" x14ac:dyDescent="0.15">
      <c r="A26" s="19"/>
      <c r="B26" s="19"/>
      <c r="C26" s="19"/>
    </row>
  </sheetData>
  <mergeCells count="2">
    <mergeCell ref="A1:C1"/>
    <mergeCell ref="A16:C26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空调末端报价表</vt:lpstr>
      <vt:lpstr>随铜价变化的风柜价格调整表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2019-11-27T06:49:29Z</dcterms:modified>
</cp:coreProperties>
</file>